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Front Office Solutions\10 Website &amp; Digital\Calendar\"/>
    </mc:Choice>
  </mc:AlternateContent>
  <xr:revisionPtr revIDLastSave="0" documentId="8_{A870DC11-7F03-4037-B3C1-7BA3A260B53F}" xr6:coauthVersionLast="47" xr6:coauthVersionMax="47" xr10:uidLastSave="{00000000-0000-0000-0000-000000000000}"/>
  <bookViews>
    <workbookView xWindow="-28920" yWindow="-120" windowWidth="29040" windowHeight="15720" activeTab="3" xr2:uid="{D56778A7-BCAB-4598-B278-F99F2A501680}"/>
  </bookViews>
  <sheets>
    <sheet name="Calendar Overview" sheetId="5" r:id="rId1"/>
    <sheet name="Calendar 1" sheetId="1" r:id="rId2"/>
    <sheet name="Calendar 2" sheetId="3" r:id="rId3"/>
    <sheet name="Calendar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E16" i="5" l="1"/>
  <c r="E14" i="5"/>
  <c r="E15" i="5"/>
  <c r="E13" i="5"/>
  <c r="E12" i="5"/>
  <c r="D15" i="5"/>
  <c r="D16" i="5"/>
  <c r="D14" i="5"/>
  <c r="D13" i="5"/>
  <c r="D12" i="5"/>
  <c r="C16" i="5"/>
  <c r="C15" i="5"/>
  <c r="C14" i="5"/>
  <c r="C13" i="5"/>
</calcChain>
</file>

<file path=xl/sharedStrings.xml><?xml version="1.0" encoding="utf-8"?>
<sst xmlns="http://schemas.openxmlformats.org/spreadsheetml/2006/main" count="396" uniqueCount="160">
  <si>
    <t>Calendar Date</t>
  </si>
  <si>
    <t>Calendar Attribute Name</t>
  </si>
  <si>
    <t>Holiday Name</t>
  </si>
  <si>
    <t>Calendar Name</t>
  </si>
  <si>
    <t>Entity ID</t>
  </si>
  <si>
    <t>Entity Name</t>
  </si>
  <si>
    <t>NON-BUSINESS DAY</t>
  </si>
  <si>
    <t>NEW YEAR'S DAY (XN,SN,SH,RG,HK,TK)</t>
  </si>
  <si>
    <t>LUX BK SHANGHAI SHENZEN TOKYO HK CH CONNECT</t>
  </si>
  <si>
    <t>LUNAR NY EVE 1 (SN,SH,RG)</t>
  </si>
  <si>
    <t>LUNAR NEW YEAR 1 (SN,SH,RG,HK)</t>
  </si>
  <si>
    <t>LUNAR NEW YEAR 2 (SN,SH,RG,HK)</t>
  </si>
  <si>
    <t>LUNAR NEW YEAR 3 (SN,SH,RG,HK)</t>
  </si>
  <si>
    <t>NATIONAL FOUNDING DAY (TK)</t>
  </si>
  <si>
    <t>VERNAL EQUINOX (TK)</t>
  </si>
  <si>
    <t>GOOD FRIDAY (XN,RG,HK)</t>
  </si>
  <si>
    <t>ASCENSION DAY (XN)</t>
  </si>
  <si>
    <t>NATIONAL HOLIDAY (XN)</t>
  </si>
  <si>
    <t>SAR ESTABLISHMENT DAY (RG,HK)</t>
  </si>
  <si>
    <t>MARINE DAY (TK)</t>
  </si>
  <si>
    <t>MOUNTAIN DAY (TK)</t>
  </si>
  <si>
    <t>RESPECT FOR THE AGED DAY (TK)</t>
  </si>
  <si>
    <t>AUTUMN EQUINOX (TK)</t>
  </si>
  <si>
    <t>NATIONAL DAY 2 (SN,SH,RG)</t>
  </si>
  <si>
    <t>HEALTH-SPORTS DAY (TK)</t>
  </si>
  <si>
    <t>CULTURE DAY (TK)</t>
  </si>
  <si>
    <t>CHRISTMAS EVE (XN)</t>
  </si>
  <si>
    <t>CHRISTMAS DAY (XN,RG,HK)</t>
  </si>
  <si>
    <t>NEW YEAR'S EVE (TK)</t>
  </si>
  <si>
    <t>BANK HOLIDAY 2 (JN)</t>
  </si>
  <si>
    <t>NATIONAL FOUNDING DAY (JN)</t>
  </si>
  <si>
    <t>VERNAL EQUINOX (JN)</t>
  </si>
  <si>
    <t>CHILDREN'S DAY (JN)</t>
  </si>
  <si>
    <t>MARINE DAY (JN)</t>
  </si>
  <si>
    <t>MOUNTAIN DAY (JN)</t>
  </si>
  <si>
    <t>RESPECT FOR THE AGED DAY (JN)</t>
  </si>
  <si>
    <t>AUTUMN EQUINOX (JN)</t>
  </si>
  <si>
    <t>HEALTH-SPORTS DAY (JN)</t>
  </si>
  <si>
    <t>CULTURE DAY (JN)</t>
  </si>
  <si>
    <t>NEW YEAR'S EVE (JN)</t>
  </si>
  <si>
    <t>NEW YEAR'S DAY (XN,NY,FD)</t>
  </si>
  <si>
    <t>LUX BK CNTY US NYSE US BANK</t>
  </si>
  <si>
    <t>SMD-AM Ares ESG Enhanced Global High Yield Bond Fund</t>
  </si>
  <si>
    <t>MARTIN LUTHER KING JR. DAY (NY,FD)</t>
  </si>
  <si>
    <t>PRESIDENTS' DAY (NY,FD)</t>
  </si>
  <si>
    <t>GOOD FRIDAY (XN,NY)</t>
  </si>
  <si>
    <t>EASTER MONDAY (XN)</t>
  </si>
  <si>
    <t>LABOUR DAY (XN)</t>
  </si>
  <si>
    <t>JUNETEENTH NATIONAL INDEPENDENCE DAY (NY,FD)</t>
  </si>
  <si>
    <t>LABOR DAY (NY,FD)</t>
  </si>
  <si>
    <t>COLUMBUS DAY (FD)</t>
  </si>
  <si>
    <t>VETERANS' DAY (FD)</t>
  </si>
  <si>
    <t>THANKSGIVING (NY,FD)</t>
  </si>
  <si>
    <t>NEW YEAR'S DAY (XN,GB,JN)</t>
  </si>
  <si>
    <t>9931</t>
  </si>
  <si>
    <r>
      <t xml:space="preserve">Every </t>
    </r>
    <r>
      <rPr>
        <b/>
        <sz val="11"/>
        <color rgb="FFFF0000"/>
        <rFont val="Calibri"/>
        <family val="2"/>
        <scheme val="minor"/>
      </rPr>
      <t>full banking day</t>
    </r>
    <r>
      <rPr>
        <b/>
        <sz val="11"/>
        <color theme="1"/>
        <rFont val="Calibri"/>
        <family val="2"/>
        <scheme val="minor"/>
      </rPr>
      <t>, which is a full banking day and simultaneously a stock exchange day in Luxembourg,London and Tokyo.</t>
    </r>
  </si>
  <si>
    <t>GREAT BRITAIN JAPAN LUX BK CNTY</t>
  </si>
  <si>
    <t>9978</t>
  </si>
  <si>
    <r>
      <t>Every Tuesday, which is a</t>
    </r>
    <r>
      <rPr>
        <b/>
        <sz val="11"/>
        <color rgb="FFFF0000"/>
        <rFont val="Calibri"/>
        <family val="2"/>
        <scheme val="minor"/>
      </rPr>
      <t xml:space="preserve"> full banking day</t>
    </r>
    <r>
      <rPr>
        <b/>
        <sz val="11"/>
        <color theme="1"/>
        <rFont val="Calibri"/>
        <family val="2"/>
        <scheme val="minor"/>
      </rPr>
      <t xml:space="preserve"> and simultaneously a stock exchange day in Luxembourg, London and Tokyo.  </t>
    </r>
  </si>
  <si>
    <r>
      <t xml:space="preserve">Every </t>
    </r>
    <r>
      <rPr>
        <b/>
        <sz val="11"/>
        <color rgb="FFFF0000"/>
        <rFont val="Calibri"/>
        <family val="2"/>
        <scheme val="minor"/>
      </rPr>
      <t>full banking day,</t>
    </r>
    <r>
      <rPr>
        <b/>
        <sz val="11"/>
        <color theme="1"/>
        <rFont val="Calibri"/>
        <family val="2"/>
        <scheme val="minor"/>
      </rPr>
      <t xml:space="preserve"> which is a full banking day and simultaneously a stock exchange day in Luxembourg,London and Tokyo.</t>
    </r>
  </si>
  <si>
    <t>GOOD FRIDAY (XN,GB)</t>
  </si>
  <si>
    <t>EASTER MONDAY (XN,GB)</t>
  </si>
  <si>
    <t>SUMMER BANK HOLIDAY (GB)</t>
  </si>
  <si>
    <t>FUND NAME</t>
  </si>
  <si>
    <t>TAB REFERENCE</t>
  </si>
  <si>
    <t>TODAY</t>
  </si>
  <si>
    <t>Calendar 1</t>
  </si>
  <si>
    <t>Calendar 2</t>
  </si>
  <si>
    <t>Calendar 3</t>
  </si>
  <si>
    <t>WAS HOLIDAY YESTERDAY ?</t>
  </si>
  <si>
    <t>WILL BE HOLIDAY TOMORROW?</t>
  </si>
  <si>
    <t>IS HOLIDAY
 TODAY ?</t>
  </si>
  <si>
    <t>COMING OF AGE (ADULTS') DAY (JN)</t>
  </si>
  <si>
    <t>EMPEROR'S BIRTHDAY (JN)</t>
  </si>
  <si>
    <t>SHOWA DAY (FORMERLY GREENERY DAY) (JN)</t>
  </si>
  <si>
    <t>EARLY MAY BANK HOLIDAY (GB),GREENERY DAY</t>
  </si>
  <si>
    <t>CONSTITUTION DAY OBS (JN)</t>
  </si>
  <si>
    <t>WHITMONDAY (XN),LATE MAY BANK HOLIDAY (GB)</t>
  </si>
  <si>
    <t>BRIDGE HOLIDAY (JN)</t>
  </si>
  <si>
    <t>LABOUR THANKSGIVING DAY (JN)</t>
  </si>
  <si>
    <t>CHRISTMAS DAY (XN),CHRISTMAS (GB)</t>
  </si>
  <si>
    <t>BOXING DAY OBS (GB)</t>
  </si>
  <si>
    <t>WHITMONDAY (XN),MEMORIAL DAY (NY,FD)</t>
  </si>
  <si>
    <t>INDEPENDENCE DAY OBS (NY)</t>
  </si>
  <si>
    <t>CHRISTMAS DAY (XN),CHRISTMAS (NY,FD)</t>
  </si>
  <si>
    <t>ADDITIONAL NEW YEAR HOLIDAY (SN,SH,RG)</t>
  </si>
  <si>
    <t>COMING OF AGE (ADULTS') DAY (TK)</t>
  </si>
  <si>
    <t>LUNAR NEW YEAR 4 (SN,SH,RG)</t>
  </si>
  <si>
    <t>LUNAR NEW YEAR 7 (SN,SH,RG),EMPEROR'S BIRTHDAY (TK)</t>
  </si>
  <si>
    <t>EASTER MON(XN,RG,HK)CHING MING FESTIVAL(SN,SH,RG)</t>
  </si>
  <si>
    <t>CHING MING FESTIVAL (RG,HK)</t>
  </si>
  <si>
    <t>SHOWA DAY (FORMERLY GREENERY DAY) (TK)</t>
  </si>
  <si>
    <t>LABOUR DAY (XN,RG,HK),LABOUR DAY 1 (SN,SH)</t>
  </si>
  <si>
    <t xml:space="preserve">LABOUR DAY HOLIDAY 2 (SN,SH,RG),GREENERY DAY </t>
  </si>
  <si>
    <t>LABOUR DAY HOLIDAY 3 (SN,SH,RG),CHILDREN'S DAY (TK)</t>
  </si>
  <si>
    <t>CONSTITUTION DAY OBS (TK)</t>
  </si>
  <si>
    <t>WHITMONDAY (XN),BUDDHA'S BIRTHDAY (RG,HK)</t>
  </si>
  <si>
    <t>DRAGON BOAT FESTIVAL(SN,SH,RG)TUEN NG DAY(RG,HK)</t>
  </si>
  <si>
    <t>BRIDGE HOLIDAY (TK)</t>
  </si>
  <si>
    <t>MID-AUTUMN FESTIVAL (SN,SH,RG)</t>
  </si>
  <si>
    <t>NATIONAL DAY 1 (SN,SH,RG),CHINESE NATIONAL DAY (HK)</t>
  </si>
  <si>
    <t>NATIONAL DAY 5 (SN,SH,RG)</t>
  </si>
  <si>
    <t>NATIONAL DAY 6 (SN,SH,RG)</t>
  </si>
  <si>
    <t>NATIONAL DAY 7 (SN,SH,RG)</t>
  </si>
  <si>
    <t>CHUNG YEUNG DAY (RG,HK)</t>
  </si>
  <si>
    <t>LABOUR THANKSGIVING DAY (TK)</t>
  </si>
  <si>
    <t xml:space="preserve">DSBI Japan Equity Small Cap Absolute Value </t>
  </si>
  <si>
    <t xml:space="preserve">SMD-AM China A Shares Fund </t>
  </si>
  <si>
    <t xml:space="preserve">SMD-AM Japan Equity High Conviction Fund </t>
  </si>
  <si>
    <t xml:space="preserve">SMD-AM Japan Mid Small Cap Value </t>
  </si>
  <si>
    <t>SMD-AM CHINA A SHARES FUND</t>
  </si>
  <si>
    <t>1/1/2026</t>
  </si>
  <si>
    <t>2/1/2026</t>
  </si>
  <si>
    <t>12/1/2026</t>
  </si>
  <si>
    <t>11/2/2026</t>
  </si>
  <si>
    <t>16/2/2026</t>
  </si>
  <si>
    <t>17/2/2026</t>
  </si>
  <si>
    <t>18/2/2026</t>
  </si>
  <si>
    <t>19/2/2026</t>
  </si>
  <si>
    <t>20/2/2026</t>
  </si>
  <si>
    <t>23/2/2026</t>
  </si>
  <si>
    <t>20/3/2026</t>
  </si>
  <si>
    <t>3/4/2026</t>
  </si>
  <si>
    <t>6/4/2026</t>
  </si>
  <si>
    <t>7/4/2026</t>
  </si>
  <si>
    <t>29/4/2026</t>
  </si>
  <si>
    <t>1/5/2026</t>
  </si>
  <si>
    <t>4/5/2026</t>
  </si>
  <si>
    <t>5/5/2026</t>
  </si>
  <si>
    <t>6/5/2026</t>
  </si>
  <si>
    <t>14/5/2026</t>
  </si>
  <si>
    <t>25/5/2026</t>
  </si>
  <si>
    <t>19/6/2026</t>
  </si>
  <si>
    <t>23/6/2026</t>
  </si>
  <si>
    <t>1/7/2026</t>
  </si>
  <si>
    <t>20/7/2026</t>
  </si>
  <si>
    <t>11/8/2026</t>
  </si>
  <si>
    <t>21/9/2026</t>
  </si>
  <si>
    <t>22/9/2026</t>
  </si>
  <si>
    <t>23/9/2026</t>
  </si>
  <si>
    <t>25/9/2026</t>
  </si>
  <si>
    <t>1/10/2026</t>
  </si>
  <si>
    <t>2/10/2026</t>
  </si>
  <si>
    <t>5/10/2026</t>
  </si>
  <si>
    <t>6/10/2026</t>
  </si>
  <si>
    <t>7/10/2026</t>
  </si>
  <si>
    <t>12/10/2026</t>
  </si>
  <si>
    <t>19/10/2026</t>
  </si>
  <si>
    <t>3/11/2026</t>
  </si>
  <si>
    <t>23/11/2026</t>
  </si>
  <si>
    <t>24/12/2026</t>
  </si>
  <si>
    <t>25/12/2026</t>
  </si>
  <si>
    <t>31/12/2026</t>
  </si>
  <si>
    <t>31/8/2026</t>
  </si>
  <si>
    <t>28/12/2026</t>
  </si>
  <si>
    <t>19/1/2026</t>
  </si>
  <si>
    <t>3/7/2026</t>
  </si>
  <si>
    <t>7/9/2026</t>
  </si>
  <si>
    <t>11/11/2026</t>
  </si>
  <si>
    <t>26/11/2026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</si>
</sst>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[$-F800]dddd\,\ mmmm\ dd\,\ yyyy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ahoma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5"/>
      <color rgb="FF0C419A"/>
      <name val="Arial"/>
      <family val="2"/>
    </font>
    <font>
      <sz val="12"/>
      <color rgb="FF0C419A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33F9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49" fontId="3" fillId="0" borderId="0" xfId="1" applyNumberFormat="1" applyFont="1" applyAlignment="1">
      <alignment horizontal="center" vertical="center"/>
    </xf>
    <xf numFmtId="0" fontId="1" fillId="0" borderId="0" xfId="0" applyFont="1"/>
    <xf numFmtId="164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left" vertical="center"/>
    </xf>
    <xf numFmtId="165" fontId="1" fillId="0" borderId="0" xfId="1" applyNumberFormat="1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49" fontId="3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164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0" fontId="7" fillId="0" borderId="0" xfId="0" applyFont="1"/>
    <xf numFmtId="164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164" fontId="5" fillId="0" borderId="0" xfId="1" applyNumberForma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6" fontId="1" fillId="0" borderId="0" xfId="1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4" fillId="2" borderId="0" xfId="0" applyFont="1" applyFill="1"/>
    <xf numFmtId="49" fontId="2" fillId="2" borderId="0" xfId="1" applyNumberFormat="1" applyFont="1" applyFill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top" wrapText="1"/>
    </xf>
  </cellXfs>
  <cellStyles count="2">
    <cellStyle name="Normal" xfId="0" builtinId="0"/>
    <cellStyle name="Normal 17" xfId="1" xr:uid="{099D7E72-D7B0-42A6-A35F-2F908DBD28B5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33F95"/>
      <color rgb="FF143268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589075</xdr:colOff>
      <xdr:row>1</xdr:row>
      <xdr:rowOff>18795</xdr:rowOff>
    </xdr:from>
    <xdr:to>
      <xdr:col>1</xdr:col>
      <xdr:colOff>2495550</xdr:colOff>
      <xdr:row>5</xdr:row>
      <xdr:rowOff>101291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A551D1-BEE7-25F6-7CC3-A35DD11C2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075" y="209295"/>
          <a:ext cx="2516075" cy="844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BA56-A272-4C15-807A-5D4E06715AA1}">
  <dimension ref="A6:T42"/>
  <sheetViews>
    <sheetView topLeftCell="A12" workbookViewId="0">
      <selection activeCell="B18" sqref="B18:H42"/>
    </sheetView>
  </sheetViews>
  <sheetFormatPr defaultRowHeight="15" x14ac:dyDescent="0.25"/>
  <cols>
    <col min="1" max="1" width="9.140625" style="35"/>
    <col min="2" max="2" width="62.5703125" style="35" bestFit="1" customWidth="1"/>
    <col min="3" max="5" width="20.85546875" style="35" customWidth="1"/>
    <col min="6" max="6" width="24.42578125" style="35" customWidth="1"/>
    <col min="7" max="16384" width="9.140625" style="35"/>
  </cols>
  <sheetData>
    <row r="6" spans="1:20" ht="15.75" thickBot="1" x14ac:dyDescent="0.3"/>
    <row r="7" spans="1:20" customFormat="1" x14ac:dyDescent="0.25">
      <c r="A7" s="35"/>
      <c r="B7" s="40" t="s">
        <v>65</v>
      </c>
      <c r="C7" s="42">
        <v>46038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customFormat="1" ht="15.75" thickBot="1" x14ac:dyDescent="0.3">
      <c r="A8" s="35"/>
      <c r="B8" s="41"/>
      <c r="C8" s="4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10" spans="1:20" ht="15.75" thickBot="1" x14ac:dyDescent="0.3"/>
    <row r="11" spans="1:20" customFormat="1" ht="35.25" customHeight="1" thickBot="1" x14ac:dyDescent="0.3">
      <c r="A11" s="35"/>
      <c r="B11" s="32" t="s">
        <v>63</v>
      </c>
      <c r="C11" s="33" t="s">
        <v>69</v>
      </c>
      <c r="D11" s="33" t="s">
        <v>71</v>
      </c>
      <c r="E11" s="33" t="s">
        <v>70</v>
      </c>
      <c r="F11" s="34" t="s">
        <v>64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s="20" customFormat="1" ht="60" customHeight="1" x14ac:dyDescent="0.25">
      <c r="A12" s="36"/>
      <c r="B12" s="30" t="s">
        <v>106</v>
      </c>
      <c r="C12" s="27" t="str">
        <f>IF(COUNTIF('Calendar 3'!A:A, $C$7-1) &gt; 0, "YES", "NO")</f>
        <v>NO</v>
      </c>
      <c r="D12" s="27" t="str">
        <f>IF(COUNTIF('Calendar 3'!A:A,'Calendar Overview'!$C$7) &gt; 0, "YES", "NO")</f>
        <v>NO</v>
      </c>
      <c r="E12" s="27" t="str">
        <f>IF(COUNTIF('Calendar 3'!A:A, $C$7+1) &gt; 0, "YES", "NO")</f>
        <v>NO</v>
      </c>
      <c r="F12" s="31" t="s">
        <v>68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1:20" s="20" customFormat="1" ht="60" customHeight="1" x14ac:dyDescent="0.25">
      <c r="A13" s="36"/>
      <c r="B13" s="23" t="s">
        <v>109</v>
      </c>
      <c r="C13" s="25" t="str">
        <f>IF(COUNTIF('Calendar 3'!A:A, $C$7-1) &gt; 0, "YES", "NO")</f>
        <v>NO</v>
      </c>
      <c r="D13" s="25" t="str">
        <f>IF(COUNTIF('Calendar 3'!A:A,'Calendar Overview'!$C$7) &gt; 0, "YES", "NO")</f>
        <v>NO</v>
      </c>
      <c r="E13" s="25" t="str">
        <f>IF(COUNTIF('Calendar 3'!A:A, $C$7+1) &gt; 0, "YES", "NO")</f>
        <v>NO</v>
      </c>
      <c r="F13" s="21" t="s">
        <v>68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s="20" customFormat="1" ht="60" customHeight="1" x14ac:dyDescent="0.25">
      <c r="A14" s="36"/>
      <c r="B14" s="23" t="s">
        <v>108</v>
      </c>
      <c r="C14" s="25" t="str">
        <f>IF(COUNTIF('Calendar 3'!A:A, $C$7-1) &gt; 0, "YES", "NO")</f>
        <v>NO</v>
      </c>
      <c r="D14" s="25" t="str">
        <f>IF(COUNTIF('Calendar 3'!A:A,'Calendar Overview'!$C$7) &gt; 0, "YES", "NO")</f>
        <v>NO</v>
      </c>
      <c r="E14" s="25" t="str">
        <f>IF(COUNTIF('Calendar 3'!A:A, $C$7+1) &gt; 0, "YES", "NO")</f>
        <v>NO</v>
      </c>
      <c r="F14" s="21" t="s">
        <v>68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1:20" s="20" customFormat="1" ht="60" customHeight="1" x14ac:dyDescent="0.25">
      <c r="A15" s="36"/>
      <c r="B15" s="23" t="s">
        <v>42</v>
      </c>
      <c r="C15" s="25" t="str">
        <f>IF(COUNTIF('Calendar 2'!A:A, $C$7-1) &gt; 0, "YES", "NO")</f>
        <v>NO</v>
      </c>
      <c r="D15" s="25" t="str">
        <f>IF(COUNTIF('Calendar 2'!A:A,'Calendar Overview'!$C$7) &gt; 0, "YES", "NO")</f>
        <v>NO</v>
      </c>
      <c r="E15" s="25" t="str">
        <f>IF(COUNTIF('Calendar 2'!A:A, $C$7+1) &gt; 0, "YES", "NO")</f>
        <v>NO</v>
      </c>
      <c r="F15" s="21" t="s">
        <v>67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s="20" customFormat="1" ht="60" customHeight="1" thickBot="1" x14ac:dyDescent="0.3">
      <c r="A16" s="36"/>
      <c r="B16" s="24" t="s">
        <v>107</v>
      </c>
      <c r="C16" s="26" t="str">
        <f>IF(COUNTIF('Calendar 1'!A:A, $C$7-1) &gt; 0, "YES", "NO")</f>
        <v>NO</v>
      </c>
      <c r="D16" s="26" t="str">
        <f>IF(COUNTIF('Calendar 1'!A:A,'Calendar Overview'!$C$7) &gt; 0, "YES", "NO")</f>
        <v>NO</v>
      </c>
      <c r="E16" s="26" t="str">
        <f>IF(COUNTIF('Calendar 1'!A:A, $C$7+1) &gt; 0, "YES", "NO")</f>
        <v>NO</v>
      </c>
      <c r="F16" s="22" t="s">
        <v>66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8" spans="2:8" ht="15" customHeight="1" x14ac:dyDescent="0.25">
      <c r="B18" s="44"/>
      <c r="C18" s="44"/>
      <c r="D18" s="44"/>
      <c r="E18" s="44"/>
      <c r="F18" s="44"/>
      <c r="G18" s="44"/>
      <c r="H18" s="44"/>
    </row>
    <row r="19" spans="2:8" x14ac:dyDescent="0.25">
      <c r="B19" s="44"/>
      <c r="C19" s="44"/>
      <c r="D19" s="44"/>
      <c r="E19" s="44"/>
      <c r="F19" s="44"/>
      <c r="G19" s="44"/>
      <c r="H19" s="44"/>
    </row>
    <row r="20" spans="2:8" x14ac:dyDescent="0.25">
      <c r="B20" s="44"/>
      <c r="C20" s="44"/>
      <c r="D20" s="44"/>
      <c r="E20" s="44"/>
      <c r="F20" s="44"/>
      <c r="G20" s="44"/>
      <c r="H20" s="44"/>
    </row>
    <row r="21" spans="2:8" x14ac:dyDescent="0.25">
      <c r="B21" s="44"/>
      <c r="C21" s="44"/>
      <c r="D21" s="44"/>
      <c r="E21" s="44"/>
      <c r="F21" s="44"/>
      <c r="G21" s="44"/>
      <c r="H21" s="44"/>
    </row>
    <row r="22" spans="2:8" x14ac:dyDescent="0.25">
      <c r="B22" s="44"/>
      <c r="C22" s="44"/>
      <c r="D22" s="44"/>
      <c r="E22" s="44"/>
      <c r="F22" s="44"/>
      <c r="G22" s="44"/>
      <c r="H22" s="44"/>
    </row>
    <row r="23" spans="2:8" x14ac:dyDescent="0.25">
      <c r="B23" s="44"/>
      <c r="C23" s="44"/>
      <c r="D23" s="44"/>
      <c r="E23" s="44"/>
      <c r="F23" s="44"/>
      <c r="G23" s="44"/>
      <c r="H23" s="44"/>
    </row>
    <row r="24" spans="2:8" x14ac:dyDescent="0.25">
      <c r="B24" s="44"/>
      <c r="C24" s="44"/>
      <c r="D24" s="44"/>
      <c r="E24" s="44"/>
      <c r="F24" s="44"/>
      <c r="G24" s="44"/>
      <c r="H24" s="44"/>
    </row>
    <row r="25" spans="2:8" x14ac:dyDescent="0.25">
      <c r="B25" s="44"/>
      <c r="C25" s="44"/>
      <c r="D25" s="44"/>
      <c r="E25" s="44"/>
      <c r="F25" s="44"/>
      <c r="G25" s="44"/>
      <c r="H25" s="44"/>
    </row>
    <row r="26" spans="2:8" x14ac:dyDescent="0.25">
      <c r="B26" s="44"/>
      <c r="C26" s="44"/>
      <c r="D26" s="44"/>
      <c r="E26" s="44"/>
      <c r="F26" s="44"/>
      <c r="G26" s="44"/>
      <c r="H26" s="44"/>
    </row>
    <row r="27" spans="2:8" x14ac:dyDescent="0.25">
      <c r="B27" s="44"/>
      <c r="C27" s="44"/>
      <c r="D27" s="44"/>
      <c r="E27" s="44"/>
      <c r="F27" s="44"/>
      <c r="G27" s="44"/>
      <c r="H27" s="44"/>
    </row>
    <row r="28" spans="2:8" x14ac:dyDescent="0.25">
      <c r="B28" s="44"/>
      <c r="C28" s="44"/>
      <c r="D28" s="44"/>
      <c r="E28" s="44"/>
      <c r="F28" s="44"/>
      <c r="G28" s="44"/>
      <c r="H28" s="44"/>
    </row>
    <row r="29" spans="2:8" x14ac:dyDescent="0.25">
      <c r="B29" s="44"/>
      <c r="C29" s="44"/>
      <c r="D29" s="44"/>
      <c r="E29" s="44"/>
      <c r="F29" s="44"/>
      <c r="G29" s="44"/>
      <c r="H29" s="44"/>
    </row>
    <row r="30" spans="2:8" x14ac:dyDescent="0.25">
      <c r="B30" s="44"/>
      <c r="C30" s="44"/>
      <c r="D30" s="44"/>
      <c r="E30" s="44"/>
      <c r="F30" s="44"/>
      <c r="G30" s="44"/>
      <c r="H30" s="44"/>
    </row>
    <row r="31" spans="2:8" x14ac:dyDescent="0.25">
      <c r="B31" s="44"/>
      <c r="C31" s="44"/>
      <c r="D31" s="44"/>
      <c r="E31" s="44"/>
      <c r="F31" s="44"/>
      <c r="G31" s="44"/>
      <c r="H31" s="44"/>
    </row>
    <row r="32" spans="2:8" x14ac:dyDescent="0.25">
      <c r="B32" s="44"/>
      <c r="C32" s="44"/>
      <c r="D32" s="44"/>
      <c r="E32" s="44"/>
      <c r="F32" s="44"/>
      <c r="G32" s="44"/>
      <c r="H32" s="44"/>
    </row>
    <row r="33" spans="2:8" x14ac:dyDescent="0.25">
      <c r="B33" s="44"/>
      <c r="C33" s="44"/>
      <c r="D33" s="44"/>
      <c r="E33" s="44"/>
      <c r="F33" s="44"/>
      <c r="G33" s="44"/>
      <c r="H33" s="44"/>
    </row>
    <row r="34" spans="2:8" x14ac:dyDescent="0.25">
      <c r="B34" s="44"/>
      <c r="C34" s="44"/>
      <c r="D34" s="44"/>
      <c r="E34" s="44"/>
      <c r="F34" s="44"/>
      <c r="G34" s="44"/>
      <c r="H34" s="44"/>
    </row>
    <row r="35" spans="2:8" x14ac:dyDescent="0.25">
      <c r="B35" s="44"/>
      <c r="C35" s="44"/>
      <c r="D35" s="44"/>
      <c r="E35" s="44"/>
      <c r="F35" s="44"/>
      <c r="G35" s="44"/>
      <c r="H35" s="44"/>
    </row>
    <row r="36" spans="2:8" x14ac:dyDescent="0.25">
      <c r="B36" s="44"/>
      <c r="C36" s="44"/>
      <c r="D36" s="44"/>
      <c r="E36" s="44"/>
      <c r="F36" s="44"/>
      <c r="G36" s="44"/>
      <c r="H36" s="44"/>
    </row>
    <row r="37" spans="2:8" x14ac:dyDescent="0.25">
      <c r="B37" s="44"/>
      <c r="C37" s="44"/>
      <c r="D37" s="44"/>
      <c r="E37" s="44"/>
      <c r="F37" s="44"/>
      <c r="G37" s="44"/>
      <c r="H37" s="44"/>
    </row>
    <row r="38" spans="2:8" x14ac:dyDescent="0.25">
      <c r="B38" s="44"/>
      <c r="C38" s="44"/>
      <c r="D38" s="44"/>
      <c r="E38" s="44"/>
      <c r="F38" s="44"/>
      <c r="G38" s="44"/>
      <c r="H38" s="44"/>
    </row>
    <row r="39" spans="2:8" x14ac:dyDescent="0.25">
      <c r="B39" s="44"/>
      <c r="C39" s="44"/>
      <c r="D39" s="44"/>
      <c r="E39" s="44"/>
      <c r="F39" s="44"/>
      <c r="G39" s="44"/>
      <c r="H39" s="44"/>
    </row>
    <row r="40" spans="2:8" x14ac:dyDescent="0.25">
      <c r="B40" s="44"/>
      <c r="C40" s="44"/>
      <c r="D40" s="44"/>
      <c r="E40" s="44"/>
      <c r="F40" s="44"/>
      <c r="G40" s="44"/>
      <c r="H40" s="44"/>
    </row>
    <row r="41" spans="2:8" ht="42.75" customHeight="1" x14ac:dyDescent="0.25">
      <c r="B41" s="44"/>
      <c r="C41" s="44"/>
      <c r="D41" s="44"/>
      <c r="E41" s="44"/>
      <c r="F41" s="44"/>
      <c r="G41" s="44"/>
      <c r="H41" s="44"/>
    </row>
    <row r="42" spans="2:8" ht="49.5" customHeight="1" x14ac:dyDescent="0.25">
      <c r="B42" s="44"/>
      <c r="C42" s="44"/>
      <c r="D42" s="44"/>
      <c r="E42" s="44"/>
      <c r="F42" s="44"/>
      <c r="G42" s="44"/>
      <c r="H42" s="44"/>
    </row>
  </sheetData>
  <mergeCells count="3">
    <mergeCell ref="B7:B8"/>
    <mergeCell ref="C7:C8"/>
    <mergeCell ref="B18:H42"/>
  </mergeCells>
  <phoneticPr fontId="12" type="noConversion"/>
  <conditionalFormatting sqref="C12:E16">
    <cfRule type="containsText" dxfId="0" priority="1" operator="containsText" text="YES">
      <formula>NOT(ISERROR(SEARCH("YES",C12)))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BCC5-D7D7-4A93-A4D0-35D0520E2A05}">
  <dimension ref="A1:H49"/>
  <sheetViews>
    <sheetView topLeftCell="A73" workbookViewId="0">
      <selection activeCell="G1" sqref="A1:G1"/>
    </sheetView>
  </sheetViews>
  <sheetFormatPr defaultColWidth="11.28515625" defaultRowHeight="15" x14ac:dyDescent="0.25"/>
  <cols>
    <col min="1" max="1" width="12.7109375" style="2" bestFit="1" customWidth="1"/>
    <col min="2" max="2" width="20.140625" style="2" bestFit="1" customWidth="1"/>
    <col min="3" max="3" width="53.28515625" style="15" bestFit="1" customWidth="1"/>
    <col min="4" max="4" width="46.7109375" style="2" customWidth="1"/>
    <col min="5" max="5" width="10" style="2" customWidth="1"/>
    <col min="6" max="6" width="7.7109375" style="2" bestFit="1" customWidth="1"/>
    <col min="7" max="7" width="35.5703125" style="2" customWidth="1"/>
    <col min="8" max="8" width="40.42578125" style="2" bestFit="1" customWidth="1"/>
    <col min="9" max="16384" width="11.28515625" style="2"/>
  </cols>
  <sheetData>
    <row r="1" spans="1:8" x14ac:dyDescent="0.25">
      <c r="A1" s="37" t="s">
        <v>0</v>
      </c>
      <c r="B1" s="37" t="s">
        <v>1</v>
      </c>
      <c r="C1" s="37" t="s">
        <v>2</v>
      </c>
      <c r="D1" s="37" t="s">
        <v>3</v>
      </c>
      <c r="E1" s="37"/>
      <c r="F1" s="37" t="s">
        <v>4</v>
      </c>
      <c r="G1" s="37" t="s">
        <v>5</v>
      </c>
    </row>
    <row r="2" spans="1:8" x14ac:dyDescent="0.25">
      <c r="A2" s="28" t="s">
        <v>111</v>
      </c>
      <c r="B2" s="29" t="s">
        <v>6</v>
      </c>
      <c r="C2" s="29" t="s">
        <v>7</v>
      </c>
      <c r="D2" s="4" t="s">
        <v>8</v>
      </c>
      <c r="E2" s="5"/>
      <c r="F2" s="6">
        <v>9933</v>
      </c>
      <c r="G2" s="6" t="s">
        <v>110</v>
      </c>
    </row>
    <row r="3" spans="1:8" x14ac:dyDescent="0.25">
      <c r="A3" s="28" t="s">
        <v>112</v>
      </c>
      <c r="B3" s="29" t="s">
        <v>6</v>
      </c>
      <c r="C3" s="29" t="s">
        <v>85</v>
      </c>
      <c r="D3" s="4" t="s">
        <v>8</v>
      </c>
      <c r="E3" s="5"/>
      <c r="F3" s="3"/>
      <c r="G3" s="4"/>
      <c r="H3" s="4"/>
    </row>
    <row r="4" spans="1:8" x14ac:dyDescent="0.25">
      <c r="A4" s="28" t="s">
        <v>113</v>
      </c>
      <c r="B4" s="29" t="s">
        <v>6</v>
      </c>
      <c r="C4" s="29" t="s">
        <v>86</v>
      </c>
      <c r="D4" s="4" t="s">
        <v>8</v>
      </c>
      <c r="E4" s="5"/>
      <c r="F4" s="3"/>
      <c r="G4" s="4"/>
      <c r="H4" s="4"/>
    </row>
    <row r="5" spans="1:8" x14ac:dyDescent="0.25">
      <c r="A5" s="28" t="s">
        <v>114</v>
      </c>
      <c r="B5" s="29" t="s">
        <v>6</v>
      </c>
      <c r="C5" s="29" t="s">
        <v>13</v>
      </c>
      <c r="D5" s="4" t="s">
        <v>8</v>
      </c>
      <c r="E5" s="5"/>
      <c r="F5" s="3"/>
      <c r="G5" s="4"/>
      <c r="H5" s="4"/>
    </row>
    <row r="6" spans="1:8" x14ac:dyDescent="0.25">
      <c r="A6" s="28" t="s">
        <v>115</v>
      </c>
      <c r="B6" s="29" t="s">
        <v>6</v>
      </c>
      <c r="C6" s="29" t="s">
        <v>9</v>
      </c>
      <c r="D6" s="4" t="s">
        <v>8</v>
      </c>
      <c r="E6" s="5"/>
      <c r="F6" s="3"/>
      <c r="H6" s="4"/>
    </row>
    <row r="7" spans="1:8" x14ac:dyDescent="0.25">
      <c r="A7" s="28" t="s">
        <v>116</v>
      </c>
      <c r="B7" s="29" t="s">
        <v>6</v>
      </c>
      <c r="C7" s="29" t="s">
        <v>10</v>
      </c>
      <c r="D7" s="4" t="s">
        <v>8</v>
      </c>
      <c r="E7" s="5"/>
      <c r="F7" s="7"/>
      <c r="H7" s="4"/>
    </row>
    <row r="8" spans="1:8" x14ac:dyDescent="0.25">
      <c r="A8" s="28" t="s">
        <v>117</v>
      </c>
      <c r="B8" s="29" t="s">
        <v>6</v>
      </c>
      <c r="C8" s="29" t="s">
        <v>11</v>
      </c>
      <c r="D8" s="4" t="s">
        <v>8</v>
      </c>
      <c r="E8" s="5"/>
      <c r="F8" s="3"/>
      <c r="G8" s="4"/>
      <c r="H8" s="4"/>
    </row>
    <row r="9" spans="1:8" x14ac:dyDescent="0.25">
      <c r="A9" s="28" t="s">
        <v>118</v>
      </c>
      <c r="B9" s="29" t="s">
        <v>6</v>
      </c>
      <c r="C9" s="29" t="s">
        <v>12</v>
      </c>
      <c r="D9" s="4" t="s">
        <v>8</v>
      </c>
      <c r="E9" s="5"/>
      <c r="G9" s="4"/>
      <c r="H9" s="4"/>
    </row>
    <row r="10" spans="1:8" x14ac:dyDescent="0.25">
      <c r="A10" s="28" t="s">
        <v>119</v>
      </c>
      <c r="B10" s="29" t="s">
        <v>6</v>
      </c>
      <c r="C10" s="29" t="s">
        <v>87</v>
      </c>
      <c r="D10" s="4" t="s">
        <v>8</v>
      </c>
      <c r="E10" s="5"/>
      <c r="G10" s="8"/>
      <c r="H10" s="4"/>
    </row>
    <row r="11" spans="1:8" x14ac:dyDescent="0.25">
      <c r="A11" s="28" t="s">
        <v>120</v>
      </c>
      <c r="B11" s="29" t="s">
        <v>6</v>
      </c>
      <c r="C11" s="29" t="s">
        <v>88</v>
      </c>
      <c r="D11" s="4" t="s">
        <v>8</v>
      </c>
      <c r="E11" s="5"/>
      <c r="G11" s="4"/>
      <c r="H11" s="4"/>
    </row>
    <row r="12" spans="1:8" x14ac:dyDescent="0.25">
      <c r="A12" s="28" t="s">
        <v>121</v>
      </c>
      <c r="B12" s="29" t="s">
        <v>6</v>
      </c>
      <c r="C12" s="29" t="s">
        <v>14</v>
      </c>
      <c r="D12" s="4" t="s">
        <v>8</v>
      </c>
      <c r="E12" s="5"/>
      <c r="F12" s="3"/>
      <c r="G12" s="4"/>
      <c r="H12" s="4"/>
    </row>
    <row r="13" spans="1:8" s="6" customFormat="1" x14ac:dyDescent="0.25">
      <c r="A13" s="28" t="s">
        <v>122</v>
      </c>
      <c r="B13" s="29" t="s">
        <v>6</v>
      </c>
      <c r="C13" s="29" t="s">
        <v>15</v>
      </c>
      <c r="D13" s="4" t="s">
        <v>8</v>
      </c>
      <c r="E13" s="5"/>
      <c r="F13" s="9"/>
      <c r="G13" s="8"/>
      <c r="H13" s="8"/>
    </row>
    <row r="14" spans="1:8" s="6" customFormat="1" x14ac:dyDescent="0.25">
      <c r="A14" s="28" t="s">
        <v>123</v>
      </c>
      <c r="B14" s="29" t="s">
        <v>6</v>
      </c>
      <c r="C14" s="29" t="s">
        <v>89</v>
      </c>
      <c r="D14" s="4" t="s">
        <v>8</v>
      </c>
      <c r="E14" s="5"/>
      <c r="F14" s="9"/>
      <c r="G14" s="8"/>
      <c r="H14" s="8"/>
    </row>
    <row r="15" spans="1:8" x14ac:dyDescent="0.25">
      <c r="A15" s="28" t="s">
        <v>124</v>
      </c>
      <c r="B15" s="29" t="s">
        <v>6</v>
      </c>
      <c r="C15" s="29" t="s">
        <v>90</v>
      </c>
      <c r="D15" s="4" t="s">
        <v>8</v>
      </c>
      <c r="E15" s="5"/>
      <c r="F15" s="3"/>
      <c r="G15" s="4"/>
      <c r="H15" s="4"/>
    </row>
    <row r="16" spans="1:8" x14ac:dyDescent="0.25">
      <c r="A16" s="28" t="s">
        <v>125</v>
      </c>
      <c r="B16" s="29" t="s">
        <v>6</v>
      </c>
      <c r="C16" s="29" t="s">
        <v>91</v>
      </c>
      <c r="D16" s="4" t="s">
        <v>8</v>
      </c>
      <c r="E16" s="5"/>
      <c r="F16" s="3"/>
      <c r="G16" s="4"/>
      <c r="H16" s="4"/>
    </row>
    <row r="17" spans="1:8" x14ac:dyDescent="0.25">
      <c r="A17" s="28" t="s">
        <v>126</v>
      </c>
      <c r="B17" s="29" t="s">
        <v>6</v>
      </c>
      <c r="C17" s="29" t="s">
        <v>92</v>
      </c>
      <c r="D17" s="4" t="s">
        <v>8</v>
      </c>
      <c r="E17" s="5"/>
      <c r="F17" s="3"/>
      <c r="G17" s="4"/>
      <c r="H17" s="4"/>
    </row>
    <row r="18" spans="1:8" x14ac:dyDescent="0.25">
      <c r="A18" s="28" t="s">
        <v>127</v>
      </c>
      <c r="B18" s="29" t="s">
        <v>6</v>
      </c>
      <c r="C18" s="29" t="s">
        <v>93</v>
      </c>
      <c r="D18" s="4" t="s">
        <v>8</v>
      </c>
      <c r="E18" s="5"/>
      <c r="F18" s="3"/>
      <c r="G18" s="4"/>
      <c r="H18" s="4"/>
    </row>
    <row r="19" spans="1:8" x14ac:dyDescent="0.25">
      <c r="A19" s="28" t="s">
        <v>128</v>
      </c>
      <c r="B19" s="29" t="s">
        <v>6</v>
      </c>
      <c r="C19" s="29" t="s">
        <v>94</v>
      </c>
      <c r="D19" s="4" t="s">
        <v>8</v>
      </c>
      <c r="E19" s="5"/>
      <c r="F19" s="3"/>
      <c r="G19" s="4"/>
      <c r="H19" s="4"/>
    </row>
    <row r="20" spans="1:8" x14ac:dyDescent="0.25">
      <c r="A20" s="28" t="s">
        <v>129</v>
      </c>
      <c r="B20" s="29" t="s">
        <v>6</v>
      </c>
      <c r="C20" s="29" t="s">
        <v>95</v>
      </c>
      <c r="D20" s="4" t="s">
        <v>8</v>
      </c>
      <c r="E20" s="5"/>
      <c r="F20" s="3"/>
      <c r="G20" s="4"/>
      <c r="H20" s="4"/>
    </row>
    <row r="21" spans="1:8" x14ac:dyDescent="0.25">
      <c r="A21" s="28" t="s">
        <v>130</v>
      </c>
      <c r="B21" s="29" t="s">
        <v>6</v>
      </c>
      <c r="C21" s="29" t="s">
        <v>16</v>
      </c>
      <c r="D21" s="4" t="s">
        <v>8</v>
      </c>
      <c r="E21" s="5"/>
      <c r="F21" s="3"/>
      <c r="G21" s="4"/>
      <c r="H21" s="4"/>
    </row>
    <row r="22" spans="1:8" x14ac:dyDescent="0.25">
      <c r="A22" s="28" t="s">
        <v>131</v>
      </c>
      <c r="B22" s="29" t="s">
        <v>6</v>
      </c>
      <c r="C22" s="29" t="s">
        <v>96</v>
      </c>
      <c r="D22" s="4" t="s">
        <v>8</v>
      </c>
      <c r="E22" s="5"/>
      <c r="F22" s="3"/>
      <c r="G22" s="4"/>
      <c r="H22" s="4"/>
    </row>
    <row r="23" spans="1:8" x14ac:dyDescent="0.25">
      <c r="A23" s="28" t="s">
        <v>132</v>
      </c>
      <c r="B23" s="29" t="s">
        <v>6</v>
      </c>
      <c r="C23" s="29" t="s">
        <v>97</v>
      </c>
      <c r="D23" s="4" t="s">
        <v>8</v>
      </c>
      <c r="E23" s="5"/>
      <c r="F23" s="3"/>
      <c r="G23" s="4"/>
      <c r="H23" s="4"/>
    </row>
    <row r="24" spans="1:8" x14ac:dyDescent="0.25">
      <c r="A24" s="28" t="s">
        <v>133</v>
      </c>
      <c r="B24" s="29" t="s">
        <v>6</v>
      </c>
      <c r="C24" s="29" t="s">
        <v>17</v>
      </c>
      <c r="D24" s="4" t="s">
        <v>8</v>
      </c>
      <c r="E24" s="5"/>
      <c r="F24" s="3"/>
      <c r="G24" s="4"/>
      <c r="H24" s="4"/>
    </row>
    <row r="25" spans="1:8" x14ac:dyDescent="0.25">
      <c r="A25" s="28" t="s">
        <v>134</v>
      </c>
      <c r="B25" s="29" t="s">
        <v>6</v>
      </c>
      <c r="C25" s="29" t="s">
        <v>18</v>
      </c>
      <c r="D25" s="4" t="s">
        <v>8</v>
      </c>
      <c r="E25" s="5"/>
      <c r="F25" s="3"/>
      <c r="G25" s="4"/>
      <c r="H25" s="4"/>
    </row>
    <row r="26" spans="1:8" x14ac:dyDescent="0.25">
      <c r="A26" s="28" t="s">
        <v>135</v>
      </c>
      <c r="B26" s="29" t="s">
        <v>6</v>
      </c>
      <c r="C26" s="29" t="s">
        <v>19</v>
      </c>
      <c r="D26" s="4" t="s">
        <v>8</v>
      </c>
      <c r="E26" s="5"/>
      <c r="F26" s="3"/>
      <c r="G26" s="4"/>
      <c r="H26" s="4"/>
    </row>
    <row r="27" spans="1:8" x14ac:dyDescent="0.25">
      <c r="A27" s="28" t="s">
        <v>136</v>
      </c>
      <c r="B27" s="29" t="s">
        <v>6</v>
      </c>
      <c r="C27" s="29" t="s">
        <v>20</v>
      </c>
      <c r="D27" s="4" t="s">
        <v>8</v>
      </c>
      <c r="E27" s="5"/>
      <c r="F27" s="3"/>
      <c r="G27" s="4"/>
      <c r="H27" s="4"/>
    </row>
    <row r="28" spans="1:8" x14ac:dyDescent="0.25">
      <c r="A28" s="28" t="s">
        <v>137</v>
      </c>
      <c r="B28" s="29" t="s">
        <v>6</v>
      </c>
      <c r="C28" s="29" t="s">
        <v>21</v>
      </c>
      <c r="D28" s="4" t="s">
        <v>8</v>
      </c>
      <c r="E28" s="5"/>
      <c r="F28" s="3"/>
      <c r="G28" s="4"/>
      <c r="H28" s="4"/>
    </row>
    <row r="29" spans="1:8" x14ac:dyDescent="0.25">
      <c r="A29" s="28" t="s">
        <v>138</v>
      </c>
      <c r="B29" s="29" t="s">
        <v>6</v>
      </c>
      <c r="C29" s="29" t="s">
        <v>98</v>
      </c>
      <c r="D29" s="4" t="s">
        <v>8</v>
      </c>
      <c r="E29" s="5"/>
      <c r="F29" s="3"/>
      <c r="G29" s="4"/>
      <c r="H29" s="4"/>
    </row>
    <row r="30" spans="1:8" x14ac:dyDescent="0.25">
      <c r="A30" s="28" t="s">
        <v>139</v>
      </c>
      <c r="B30" s="29" t="s">
        <v>6</v>
      </c>
      <c r="C30" s="29" t="s">
        <v>22</v>
      </c>
      <c r="D30" s="4" t="s">
        <v>8</v>
      </c>
      <c r="E30" s="5"/>
      <c r="F30" s="3"/>
      <c r="G30" s="4"/>
      <c r="H30" s="4"/>
    </row>
    <row r="31" spans="1:8" x14ac:dyDescent="0.25">
      <c r="A31" s="28" t="s">
        <v>140</v>
      </c>
      <c r="B31" s="29" t="s">
        <v>6</v>
      </c>
      <c r="C31" s="29" t="s">
        <v>99</v>
      </c>
      <c r="D31" s="4" t="s">
        <v>8</v>
      </c>
      <c r="E31" s="5"/>
      <c r="F31" s="3"/>
      <c r="G31" s="4"/>
      <c r="H31" s="4"/>
    </row>
    <row r="32" spans="1:8" x14ac:dyDescent="0.25">
      <c r="A32" s="28" t="s">
        <v>141</v>
      </c>
      <c r="B32" s="29" t="s">
        <v>6</v>
      </c>
      <c r="C32" s="29" t="s">
        <v>100</v>
      </c>
      <c r="D32" s="4" t="s">
        <v>8</v>
      </c>
      <c r="E32" s="5"/>
      <c r="F32" s="3"/>
      <c r="G32" s="4"/>
      <c r="H32" s="4"/>
    </row>
    <row r="33" spans="1:8" x14ac:dyDescent="0.25">
      <c r="A33" s="28" t="s">
        <v>142</v>
      </c>
      <c r="B33" s="29" t="s">
        <v>6</v>
      </c>
      <c r="C33" s="29" t="s">
        <v>23</v>
      </c>
      <c r="D33" s="4" t="s">
        <v>8</v>
      </c>
      <c r="E33" s="5"/>
      <c r="F33" s="3"/>
      <c r="G33" s="4"/>
      <c r="H33" s="4"/>
    </row>
    <row r="34" spans="1:8" x14ac:dyDescent="0.25">
      <c r="A34" s="28" t="s">
        <v>143</v>
      </c>
      <c r="B34" s="29" t="s">
        <v>6</v>
      </c>
      <c r="C34" s="29" t="s">
        <v>101</v>
      </c>
      <c r="D34" s="4" t="s">
        <v>8</v>
      </c>
      <c r="E34" s="5"/>
      <c r="F34" s="3"/>
      <c r="G34" s="4"/>
      <c r="H34" s="4"/>
    </row>
    <row r="35" spans="1:8" s="6" customFormat="1" x14ac:dyDescent="0.25">
      <c r="A35" s="28" t="s">
        <v>144</v>
      </c>
      <c r="B35" s="29" t="s">
        <v>6</v>
      </c>
      <c r="C35" s="29" t="s">
        <v>102</v>
      </c>
      <c r="D35" s="4" t="s">
        <v>8</v>
      </c>
      <c r="E35" s="5"/>
      <c r="F35" s="7"/>
      <c r="G35" s="8"/>
      <c r="H35" s="8"/>
    </row>
    <row r="36" spans="1:8" s="6" customFormat="1" x14ac:dyDescent="0.25">
      <c r="A36" s="28" t="s">
        <v>145</v>
      </c>
      <c r="B36" s="29" t="s">
        <v>6</v>
      </c>
      <c r="C36" s="29" t="s">
        <v>103</v>
      </c>
      <c r="D36" s="4" t="s">
        <v>8</v>
      </c>
      <c r="E36" s="5"/>
      <c r="F36" s="9"/>
      <c r="G36" s="8"/>
      <c r="H36" s="8"/>
    </row>
    <row r="37" spans="1:8" s="6" customFormat="1" x14ac:dyDescent="0.25">
      <c r="A37" s="28" t="s">
        <v>146</v>
      </c>
      <c r="B37" s="29" t="s">
        <v>6</v>
      </c>
      <c r="C37" s="29" t="s">
        <v>24</v>
      </c>
      <c r="D37" s="4" t="s">
        <v>8</v>
      </c>
      <c r="E37" s="5"/>
      <c r="F37" s="9"/>
      <c r="G37" s="8"/>
      <c r="H37" s="8"/>
    </row>
    <row r="38" spans="1:8" s="12" customFormat="1" x14ac:dyDescent="0.25">
      <c r="A38" s="28" t="s">
        <v>147</v>
      </c>
      <c r="B38" s="29" t="s">
        <v>6</v>
      </c>
      <c r="C38" s="29" t="s">
        <v>104</v>
      </c>
      <c r="D38" s="4" t="s">
        <v>8</v>
      </c>
      <c r="E38" s="5"/>
      <c r="F38" s="10"/>
      <c r="G38" s="11"/>
    </row>
    <row r="39" spans="1:8" s="6" customFormat="1" x14ac:dyDescent="0.25">
      <c r="A39" s="28" t="s">
        <v>148</v>
      </c>
      <c r="B39" s="29" t="s">
        <v>6</v>
      </c>
      <c r="C39" s="29" t="s">
        <v>25</v>
      </c>
      <c r="D39" s="4" t="s">
        <v>8</v>
      </c>
      <c r="E39" s="5"/>
      <c r="F39" s="9"/>
      <c r="G39" s="8"/>
      <c r="H39" s="8"/>
    </row>
    <row r="40" spans="1:8" s="6" customFormat="1" x14ac:dyDescent="0.25">
      <c r="A40" s="28" t="s">
        <v>149</v>
      </c>
      <c r="B40" s="29" t="s">
        <v>6</v>
      </c>
      <c r="C40" s="29" t="s">
        <v>105</v>
      </c>
      <c r="D40" s="4" t="s">
        <v>8</v>
      </c>
      <c r="E40" s="5"/>
      <c r="F40" s="9"/>
      <c r="G40" s="8"/>
      <c r="H40" s="8"/>
    </row>
    <row r="41" spans="1:8" s="6" customFormat="1" x14ac:dyDescent="0.25">
      <c r="A41" s="28" t="s">
        <v>150</v>
      </c>
      <c r="B41" s="29" t="s">
        <v>6</v>
      </c>
      <c r="C41" s="29" t="s">
        <v>26</v>
      </c>
      <c r="D41" s="4" t="s">
        <v>8</v>
      </c>
      <c r="E41" s="5"/>
      <c r="F41" s="9"/>
      <c r="G41" s="8"/>
      <c r="H41" s="8"/>
    </row>
    <row r="42" spans="1:8" s="6" customFormat="1" x14ac:dyDescent="0.25">
      <c r="A42" s="28" t="s">
        <v>151</v>
      </c>
      <c r="B42" s="29" t="s">
        <v>6</v>
      </c>
      <c r="C42" s="29" t="s">
        <v>27</v>
      </c>
      <c r="D42" s="4" t="s">
        <v>8</v>
      </c>
      <c r="E42" s="5"/>
      <c r="F42" s="9"/>
      <c r="G42" s="8"/>
      <c r="H42" s="8"/>
    </row>
    <row r="43" spans="1:8" s="6" customFormat="1" x14ac:dyDescent="0.25">
      <c r="A43" s="28" t="s">
        <v>152</v>
      </c>
      <c r="B43" s="29" t="s">
        <v>6</v>
      </c>
      <c r="C43" s="29" t="s">
        <v>28</v>
      </c>
      <c r="D43" s="4" t="s">
        <v>8</v>
      </c>
      <c r="E43" s="5"/>
      <c r="F43" s="9"/>
      <c r="G43" s="8"/>
      <c r="H43" s="8"/>
    </row>
    <row r="44" spans="1:8" s="12" customFormat="1" x14ac:dyDescent="0.25">
      <c r="A44" s="28"/>
      <c r="B44" s="4"/>
      <c r="C44" s="4"/>
      <c r="D44" s="4"/>
      <c r="E44" s="5"/>
      <c r="F44" s="10"/>
      <c r="G44" s="11"/>
      <c r="H44" s="11"/>
    </row>
    <row r="45" spans="1:8" s="12" customFormat="1" x14ac:dyDescent="0.25">
      <c r="A45" s="28"/>
      <c r="B45" s="4"/>
      <c r="C45" s="4"/>
      <c r="D45" s="4"/>
      <c r="E45" s="5"/>
      <c r="F45" s="10"/>
      <c r="G45" s="11"/>
      <c r="H45" s="11"/>
    </row>
    <row r="46" spans="1:8" x14ac:dyDescent="0.25">
      <c r="A46" s="28"/>
      <c r="B46" s="4"/>
      <c r="C46" s="4"/>
      <c r="D46" s="4"/>
      <c r="E46" s="5"/>
      <c r="F46" s="3"/>
      <c r="G46" s="4"/>
      <c r="H46" s="4"/>
    </row>
    <row r="47" spans="1:8" x14ac:dyDescent="0.25">
      <c r="A47" s="3"/>
      <c r="B47" s="4"/>
      <c r="C47" s="4"/>
      <c r="D47" s="4"/>
      <c r="E47" s="5"/>
      <c r="F47" s="3"/>
      <c r="G47" s="4"/>
      <c r="H47" s="4"/>
    </row>
    <row r="48" spans="1:8" x14ac:dyDescent="0.25">
      <c r="A48" s="13"/>
      <c r="B48" s="14"/>
      <c r="C48" s="7"/>
      <c r="E48" s="5"/>
    </row>
    <row r="49" spans="1:5" x14ac:dyDescent="0.25">
      <c r="A49" s="14"/>
      <c r="B49" s="4"/>
      <c r="C49" s="4"/>
      <c r="E4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31ED-0623-443D-A0BA-6177518EF23F}">
  <dimension ref="A1:H48"/>
  <sheetViews>
    <sheetView topLeftCell="A46" workbookViewId="0">
      <selection activeCell="C25" sqref="C25"/>
    </sheetView>
  </sheetViews>
  <sheetFormatPr defaultColWidth="9.140625" defaultRowHeight="15" x14ac:dyDescent="0.25"/>
  <cols>
    <col min="1" max="1" width="13.5703125" style="2" bestFit="1" customWidth="1"/>
    <col min="2" max="2" width="23.5703125" style="2" bestFit="1" customWidth="1"/>
    <col min="3" max="3" width="47.5703125" style="2" bestFit="1" customWidth="1"/>
    <col min="4" max="4" width="28.28515625" style="2" bestFit="1" customWidth="1"/>
    <col min="5" max="5" width="4.28515625" style="2" customWidth="1"/>
    <col min="6" max="6" width="8.42578125" style="2" bestFit="1" customWidth="1"/>
    <col min="7" max="7" width="53.28515625" style="2" bestFit="1" customWidth="1"/>
    <col min="8" max="8" width="16" style="2" customWidth="1"/>
    <col min="9" max="16384" width="9.140625" style="2"/>
  </cols>
  <sheetData>
    <row r="1" spans="1:7" x14ac:dyDescent="0.25">
      <c r="A1" s="37" t="s">
        <v>0</v>
      </c>
      <c r="B1" s="37" t="s">
        <v>1</v>
      </c>
      <c r="C1" s="37" t="s">
        <v>2</v>
      </c>
      <c r="D1" s="37" t="s">
        <v>3</v>
      </c>
      <c r="E1" s="38"/>
      <c r="F1" s="37" t="s">
        <v>4</v>
      </c>
      <c r="G1" s="39" t="s">
        <v>5</v>
      </c>
    </row>
    <row r="2" spans="1:7" x14ac:dyDescent="0.25">
      <c r="A2" s="28" t="s">
        <v>111</v>
      </c>
      <c r="B2" s="29" t="s">
        <v>6</v>
      </c>
      <c r="C2" s="29" t="s">
        <v>40</v>
      </c>
      <c r="D2" s="4" t="s">
        <v>41</v>
      </c>
      <c r="F2" s="16">
        <v>9977</v>
      </c>
      <c r="G2" s="6" t="s">
        <v>42</v>
      </c>
    </row>
    <row r="3" spans="1:7" x14ac:dyDescent="0.25">
      <c r="A3" s="28" t="s">
        <v>155</v>
      </c>
      <c r="B3" s="29" t="s">
        <v>6</v>
      </c>
      <c r="C3" s="29" t="s">
        <v>43</v>
      </c>
      <c r="D3" s="4" t="s">
        <v>41</v>
      </c>
      <c r="F3" s="16"/>
      <c r="G3" s="6"/>
    </row>
    <row r="4" spans="1:7" x14ac:dyDescent="0.25">
      <c r="A4" s="28" t="s">
        <v>115</v>
      </c>
      <c r="B4" s="29" t="s">
        <v>6</v>
      </c>
      <c r="C4" s="29" t="s">
        <v>44</v>
      </c>
      <c r="D4" s="4" t="s">
        <v>41</v>
      </c>
    </row>
    <row r="5" spans="1:7" x14ac:dyDescent="0.25">
      <c r="A5" s="28" t="s">
        <v>122</v>
      </c>
      <c r="B5" s="29" t="s">
        <v>6</v>
      </c>
      <c r="C5" s="29" t="s">
        <v>45</v>
      </c>
      <c r="D5" s="4" t="s">
        <v>41</v>
      </c>
    </row>
    <row r="6" spans="1:7" x14ac:dyDescent="0.25">
      <c r="A6" s="28" t="s">
        <v>123</v>
      </c>
      <c r="B6" s="29" t="s">
        <v>6</v>
      </c>
      <c r="C6" s="29" t="s">
        <v>46</v>
      </c>
      <c r="D6" s="4" t="s">
        <v>41</v>
      </c>
    </row>
    <row r="7" spans="1:7" x14ac:dyDescent="0.25">
      <c r="A7" s="28" t="s">
        <v>126</v>
      </c>
      <c r="B7" s="29" t="s">
        <v>6</v>
      </c>
      <c r="C7" s="29" t="s">
        <v>47</v>
      </c>
      <c r="D7" s="4" t="s">
        <v>41</v>
      </c>
      <c r="F7" s="7"/>
    </row>
    <row r="8" spans="1:7" x14ac:dyDescent="0.25">
      <c r="A8" s="28" t="s">
        <v>130</v>
      </c>
      <c r="B8" s="29" t="s">
        <v>6</v>
      </c>
      <c r="C8" s="29" t="s">
        <v>16</v>
      </c>
      <c r="D8" s="4" t="s">
        <v>41</v>
      </c>
    </row>
    <row r="9" spans="1:7" x14ac:dyDescent="0.25">
      <c r="A9" s="28" t="s">
        <v>131</v>
      </c>
      <c r="B9" s="29" t="s">
        <v>6</v>
      </c>
      <c r="C9" s="29" t="s">
        <v>82</v>
      </c>
      <c r="D9" s="4" t="s">
        <v>41</v>
      </c>
    </row>
    <row r="10" spans="1:7" x14ac:dyDescent="0.25">
      <c r="A10" s="28" t="s">
        <v>132</v>
      </c>
      <c r="B10" s="29" t="s">
        <v>6</v>
      </c>
      <c r="C10" s="29" t="s">
        <v>48</v>
      </c>
      <c r="D10" s="4" t="s">
        <v>41</v>
      </c>
    </row>
    <row r="11" spans="1:7" x14ac:dyDescent="0.25">
      <c r="A11" s="28" t="s">
        <v>133</v>
      </c>
      <c r="B11" s="29" t="s">
        <v>6</v>
      </c>
      <c r="C11" s="29" t="s">
        <v>17</v>
      </c>
      <c r="D11" s="4" t="s">
        <v>41</v>
      </c>
    </row>
    <row r="12" spans="1:7" x14ac:dyDescent="0.25">
      <c r="A12" s="28" t="s">
        <v>156</v>
      </c>
      <c r="B12" s="29" t="s">
        <v>6</v>
      </c>
      <c r="C12" s="29" t="s">
        <v>83</v>
      </c>
      <c r="D12" s="4" t="s">
        <v>41</v>
      </c>
    </row>
    <row r="13" spans="1:7" x14ac:dyDescent="0.25">
      <c r="A13" s="28" t="s">
        <v>157</v>
      </c>
      <c r="B13" s="29" t="s">
        <v>6</v>
      </c>
      <c r="C13" s="29" t="s">
        <v>49</v>
      </c>
      <c r="D13" s="4" t="s">
        <v>41</v>
      </c>
    </row>
    <row r="14" spans="1:7" x14ac:dyDescent="0.25">
      <c r="A14" s="28" t="s">
        <v>146</v>
      </c>
      <c r="B14" s="29" t="s">
        <v>6</v>
      </c>
      <c r="C14" s="29" t="s">
        <v>50</v>
      </c>
      <c r="D14" s="4" t="s">
        <v>41</v>
      </c>
    </row>
    <row r="15" spans="1:7" x14ac:dyDescent="0.25">
      <c r="A15" s="28" t="s">
        <v>158</v>
      </c>
      <c r="B15" s="29" t="s">
        <v>6</v>
      </c>
      <c r="C15" s="29" t="s">
        <v>51</v>
      </c>
      <c r="D15" s="4" t="s">
        <v>41</v>
      </c>
    </row>
    <row r="16" spans="1:7" s="6" customFormat="1" x14ac:dyDescent="0.25">
      <c r="A16" s="28" t="s">
        <v>159</v>
      </c>
      <c r="B16" s="29" t="s">
        <v>6</v>
      </c>
      <c r="C16" s="29" t="s">
        <v>52</v>
      </c>
      <c r="D16" s="4" t="s">
        <v>41</v>
      </c>
    </row>
    <row r="17" spans="1:8" x14ac:dyDescent="0.25">
      <c r="A17" s="28" t="s">
        <v>150</v>
      </c>
      <c r="B17" s="29" t="s">
        <v>6</v>
      </c>
      <c r="C17" s="29" t="s">
        <v>26</v>
      </c>
      <c r="D17" s="4" t="s">
        <v>41</v>
      </c>
    </row>
    <row r="18" spans="1:8" x14ac:dyDescent="0.25">
      <c r="A18" s="28" t="s">
        <v>151</v>
      </c>
      <c r="B18" s="29" t="s">
        <v>6</v>
      </c>
      <c r="C18" s="29" t="s">
        <v>84</v>
      </c>
      <c r="D18" s="4" t="s">
        <v>41</v>
      </c>
    </row>
    <row r="19" spans="1:8" x14ac:dyDescent="0.25">
      <c r="A19" s="28"/>
      <c r="B19" s="4"/>
      <c r="C19" s="4"/>
      <c r="D19" s="4"/>
    </row>
    <row r="20" spans="1:8" x14ac:dyDescent="0.25">
      <c r="A20" s="28"/>
      <c r="B20" s="4"/>
      <c r="C20" s="4"/>
      <c r="D20" s="4"/>
    </row>
    <row r="21" spans="1:8" x14ac:dyDescent="0.25">
      <c r="A21" s="28"/>
      <c r="B21" s="4"/>
      <c r="C21" s="4"/>
      <c r="D21" s="4"/>
    </row>
    <row r="22" spans="1:8" x14ac:dyDescent="0.25">
      <c r="A22" s="28"/>
      <c r="B22" s="4"/>
      <c r="C22" s="4"/>
      <c r="D22" s="4"/>
      <c r="H22" s="4"/>
    </row>
    <row r="23" spans="1:8" x14ac:dyDescent="0.25">
      <c r="A23" s="28"/>
      <c r="B23" s="4"/>
      <c r="C23" s="4"/>
      <c r="D23" s="4"/>
      <c r="H23" s="4"/>
    </row>
    <row r="24" spans="1:8" x14ac:dyDescent="0.25">
      <c r="H24" s="4"/>
    </row>
    <row r="25" spans="1:8" x14ac:dyDescent="0.25">
      <c r="H25" s="4"/>
    </row>
    <row r="26" spans="1:8" x14ac:dyDescent="0.25">
      <c r="H26" s="4"/>
    </row>
    <row r="27" spans="1:8" x14ac:dyDescent="0.25">
      <c r="H27" s="4"/>
    </row>
    <row r="28" spans="1:8" x14ac:dyDescent="0.25">
      <c r="H28" s="4"/>
    </row>
    <row r="29" spans="1:8" x14ac:dyDescent="0.25">
      <c r="H29" s="4"/>
    </row>
    <row r="30" spans="1:8" x14ac:dyDescent="0.25">
      <c r="H30" s="4"/>
    </row>
    <row r="31" spans="1:8" x14ac:dyDescent="0.25">
      <c r="H31" s="4"/>
    </row>
    <row r="32" spans="1:8" x14ac:dyDescent="0.25">
      <c r="H32" s="4"/>
    </row>
    <row r="33" spans="3:8" x14ac:dyDescent="0.25">
      <c r="H33" s="4"/>
    </row>
    <row r="34" spans="3:8" x14ac:dyDescent="0.25">
      <c r="H34" s="4"/>
    </row>
    <row r="35" spans="3:8" x14ac:dyDescent="0.25">
      <c r="H35" s="4"/>
    </row>
    <row r="36" spans="3:8" x14ac:dyDescent="0.25">
      <c r="H36" s="4"/>
    </row>
    <row r="37" spans="3:8" x14ac:dyDescent="0.25">
      <c r="H37" s="4"/>
    </row>
    <row r="38" spans="3:8" x14ac:dyDescent="0.25">
      <c r="H38" s="4"/>
    </row>
    <row r="48" spans="3:8" x14ac:dyDescent="0.25">
      <c r="C48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083B-6722-40C3-802B-52515FAB0E86}">
  <sheetPr>
    <tabColor theme="9" tint="0.79998168889431442"/>
  </sheetPr>
  <dimension ref="A1:H40"/>
  <sheetViews>
    <sheetView tabSelected="1" workbookViewId="0">
      <selection activeCell="D1" sqref="A1:D1"/>
    </sheetView>
  </sheetViews>
  <sheetFormatPr defaultColWidth="9.140625" defaultRowHeight="15" x14ac:dyDescent="0.25"/>
  <cols>
    <col min="1" max="1" width="13.5703125" style="2" bestFit="1" customWidth="1"/>
    <col min="2" max="2" width="23.5703125" style="2" bestFit="1" customWidth="1"/>
    <col min="3" max="3" width="52" style="2" bestFit="1" customWidth="1"/>
    <col min="4" max="4" width="32.7109375" style="2" bestFit="1" customWidth="1"/>
    <col min="5" max="5" width="29.7109375" style="2" bestFit="1" customWidth="1"/>
    <col min="6" max="6" width="9.140625" style="16"/>
    <col min="7" max="7" width="41" style="6" bestFit="1" customWidth="1"/>
    <col min="8" max="8" width="125.7109375" style="2" bestFit="1" customWidth="1"/>
    <col min="9" max="16384" width="9.140625" style="2"/>
  </cols>
  <sheetData>
    <row r="1" spans="1:8" x14ac:dyDescent="0.25">
      <c r="A1" s="37" t="s">
        <v>0</v>
      </c>
      <c r="B1" s="37" t="s">
        <v>1</v>
      </c>
      <c r="C1" s="37" t="s">
        <v>2</v>
      </c>
      <c r="D1" s="37" t="s">
        <v>3</v>
      </c>
      <c r="E1" s="1"/>
      <c r="F1" s="1" t="s">
        <v>4</v>
      </c>
      <c r="G1" s="8" t="s">
        <v>5</v>
      </c>
    </row>
    <row r="2" spans="1:8" x14ac:dyDescent="0.25">
      <c r="A2" s="28" t="s">
        <v>111</v>
      </c>
      <c r="B2" s="29" t="s">
        <v>6</v>
      </c>
      <c r="C2" s="29" t="s">
        <v>53</v>
      </c>
      <c r="D2" s="4" t="s">
        <v>56</v>
      </c>
      <c r="E2" s="5"/>
      <c r="F2" s="1" t="s">
        <v>54</v>
      </c>
      <c r="G2" s="8" t="s">
        <v>108</v>
      </c>
      <c r="H2" s="6" t="s">
        <v>55</v>
      </c>
    </row>
    <row r="3" spans="1:8" x14ac:dyDescent="0.25">
      <c r="A3" s="28" t="s">
        <v>112</v>
      </c>
      <c r="B3" s="29" t="s">
        <v>6</v>
      </c>
      <c r="C3" s="29" t="s">
        <v>29</v>
      </c>
      <c r="D3" s="4" t="s">
        <v>56</v>
      </c>
      <c r="E3" s="5"/>
      <c r="F3" s="1" t="s">
        <v>57</v>
      </c>
      <c r="G3" s="8" t="s">
        <v>106</v>
      </c>
      <c r="H3" s="6" t="s">
        <v>58</v>
      </c>
    </row>
    <row r="4" spans="1:8" x14ac:dyDescent="0.25">
      <c r="A4" s="28" t="s">
        <v>113</v>
      </c>
      <c r="B4" s="29" t="s">
        <v>6</v>
      </c>
      <c r="C4" s="29" t="s">
        <v>72</v>
      </c>
      <c r="D4" s="4" t="s">
        <v>56</v>
      </c>
      <c r="E4" s="5"/>
      <c r="F4" s="1">
        <v>9984</v>
      </c>
      <c r="G4" s="6" t="s">
        <v>109</v>
      </c>
      <c r="H4" s="6" t="s">
        <v>59</v>
      </c>
    </row>
    <row r="5" spans="1:8" x14ac:dyDescent="0.25">
      <c r="A5" s="28" t="s">
        <v>114</v>
      </c>
      <c r="B5" s="29" t="s">
        <v>6</v>
      </c>
      <c r="C5" s="29" t="s">
        <v>30</v>
      </c>
      <c r="D5" s="4" t="s">
        <v>56</v>
      </c>
      <c r="E5" s="5"/>
      <c r="F5" s="1"/>
      <c r="G5" s="8"/>
      <c r="H5" s="17"/>
    </row>
    <row r="6" spans="1:8" x14ac:dyDescent="0.25">
      <c r="A6" s="28" t="s">
        <v>120</v>
      </c>
      <c r="B6" s="29" t="s">
        <v>6</v>
      </c>
      <c r="C6" s="29" t="s">
        <v>73</v>
      </c>
      <c r="D6" s="4" t="s">
        <v>56</v>
      </c>
      <c r="E6" s="5"/>
      <c r="H6" s="17"/>
    </row>
    <row r="7" spans="1:8" x14ac:dyDescent="0.25">
      <c r="A7" s="28" t="s">
        <v>121</v>
      </c>
      <c r="B7" s="29" t="s">
        <v>6</v>
      </c>
      <c r="C7" s="29" t="s">
        <v>31</v>
      </c>
      <c r="D7" s="4" t="s">
        <v>56</v>
      </c>
      <c r="E7" s="5"/>
      <c r="H7" s="18"/>
    </row>
    <row r="8" spans="1:8" x14ac:dyDescent="0.25">
      <c r="A8" s="28" t="s">
        <v>122</v>
      </c>
      <c r="B8" s="29" t="s">
        <v>6</v>
      </c>
      <c r="C8" s="29" t="s">
        <v>60</v>
      </c>
      <c r="D8" s="4" t="s">
        <v>56</v>
      </c>
      <c r="E8" s="5"/>
      <c r="F8" s="1"/>
      <c r="G8" s="8"/>
      <c r="H8" s="6"/>
    </row>
    <row r="9" spans="1:8" x14ac:dyDescent="0.25">
      <c r="A9" s="28" t="s">
        <v>123</v>
      </c>
      <c r="B9" s="29" t="s">
        <v>6</v>
      </c>
      <c r="C9" s="29" t="s">
        <v>61</v>
      </c>
      <c r="D9" s="4" t="s">
        <v>56</v>
      </c>
      <c r="E9" s="5"/>
      <c r="F9" s="1"/>
      <c r="G9" s="8"/>
      <c r="H9" s="6"/>
    </row>
    <row r="10" spans="1:8" s="6" customFormat="1" x14ac:dyDescent="0.25">
      <c r="A10" s="28" t="s">
        <v>125</v>
      </c>
      <c r="B10" s="29" t="s">
        <v>6</v>
      </c>
      <c r="C10" s="29" t="s">
        <v>74</v>
      </c>
      <c r="D10" s="4" t="s">
        <v>56</v>
      </c>
      <c r="E10" s="5"/>
      <c r="F10" s="1"/>
      <c r="G10" s="8"/>
    </row>
    <row r="11" spans="1:8" s="6" customFormat="1" x14ac:dyDescent="0.25">
      <c r="A11" s="28" t="s">
        <v>126</v>
      </c>
      <c r="B11" s="29" t="s">
        <v>6</v>
      </c>
      <c r="C11" s="29" t="s">
        <v>47</v>
      </c>
      <c r="D11" s="4" t="s">
        <v>56</v>
      </c>
      <c r="E11" s="5"/>
      <c r="F11" s="1"/>
      <c r="G11" s="8"/>
    </row>
    <row r="12" spans="1:8" x14ac:dyDescent="0.25">
      <c r="A12" s="28" t="s">
        <v>127</v>
      </c>
      <c r="B12" s="29" t="s">
        <v>6</v>
      </c>
      <c r="C12" s="29" t="s">
        <v>75</v>
      </c>
      <c r="D12" s="4" t="s">
        <v>56</v>
      </c>
      <c r="E12" s="5"/>
      <c r="F12" s="1"/>
      <c r="G12" s="8"/>
      <c r="H12" s="6"/>
    </row>
    <row r="13" spans="1:8" x14ac:dyDescent="0.25">
      <c r="A13" s="28" t="s">
        <v>128</v>
      </c>
      <c r="B13" s="29" t="s">
        <v>6</v>
      </c>
      <c r="C13" s="29" t="s">
        <v>32</v>
      </c>
      <c r="D13" s="4" t="s">
        <v>56</v>
      </c>
      <c r="E13" s="5"/>
      <c r="F13" s="1"/>
      <c r="G13" s="8"/>
      <c r="H13" s="6"/>
    </row>
    <row r="14" spans="1:8" x14ac:dyDescent="0.25">
      <c r="A14" s="28" t="s">
        <v>129</v>
      </c>
      <c r="B14" s="29" t="s">
        <v>6</v>
      </c>
      <c r="C14" s="29" t="s">
        <v>76</v>
      </c>
      <c r="D14" s="4" t="s">
        <v>56</v>
      </c>
      <c r="E14" s="5"/>
      <c r="H14" s="18"/>
    </row>
    <row r="15" spans="1:8" x14ac:dyDescent="0.25">
      <c r="A15" s="28" t="s">
        <v>130</v>
      </c>
      <c r="B15" s="29" t="s">
        <v>6</v>
      </c>
      <c r="C15" s="29" t="s">
        <v>16</v>
      </c>
      <c r="D15" s="4" t="s">
        <v>56</v>
      </c>
      <c r="E15" s="5"/>
      <c r="F15" s="1"/>
      <c r="G15" s="8"/>
      <c r="H15" s="6"/>
    </row>
    <row r="16" spans="1:8" x14ac:dyDescent="0.25">
      <c r="A16" s="28" t="s">
        <v>131</v>
      </c>
      <c r="B16" s="29" t="s">
        <v>6</v>
      </c>
      <c r="C16" s="29" t="s">
        <v>77</v>
      </c>
      <c r="D16" s="4" t="s">
        <v>56</v>
      </c>
      <c r="E16" s="5"/>
      <c r="F16" s="1"/>
      <c r="G16" s="8"/>
      <c r="H16" s="6"/>
    </row>
    <row r="17" spans="1:8" x14ac:dyDescent="0.25">
      <c r="A17" s="28" t="s">
        <v>133</v>
      </c>
      <c r="B17" s="29" t="s">
        <v>6</v>
      </c>
      <c r="C17" s="29" t="s">
        <v>17</v>
      </c>
      <c r="D17" s="4" t="s">
        <v>56</v>
      </c>
      <c r="E17" s="5"/>
      <c r="F17" s="1"/>
      <c r="G17" s="8"/>
      <c r="H17" s="6"/>
    </row>
    <row r="18" spans="1:8" ht="14.25" customHeight="1" x14ac:dyDescent="0.25">
      <c r="A18" s="28" t="s">
        <v>135</v>
      </c>
      <c r="B18" s="29" t="s">
        <v>6</v>
      </c>
      <c r="C18" s="29" t="s">
        <v>33</v>
      </c>
      <c r="D18" s="4" t="s">
        <v>56</v>
      </c>
      <c r="E18" s="5"/>
      <c r="F18" s="1"/>
      <c r="G18" s="8"/>
      <c r="H18" s="6"/>
    </row>
    <row r="19" spans="1:8" ht="14.25" customHeight="1" x14ac:dyDescent="0.25">
      <c r="A19" s="28" t="s">
        <v>136</v>
      </c>
      <c r="B19" s="29" t="s">
        <v>6</v>
      </c>
      <c r="C19" s="29" t="s">
        <v>34</v>
      </c>
      <c r="D19" s="4" t="s">
        <v>56</v>
      </c>
      <c r="E19" s="5"/>
      <c r="F19"/>
      <c r="G19"/>
      <c r="H19" s="18"/>
    </row>
    <row r="20" spans="1:8" ht="14.25" customHeight="1" x14ac:dyDescent="0.25">
      <c r="A20" s="28" t="s">
        <v>153</v>
      </c>
      <c r="B20" s="29" t="s">
        <v>6</v>
      </c>
      <c r="C20" s="29" t="s">
        <v>62</v>
      </c>
      <c r="D20" s="4" t="s">
        <v>56</v>
      </c>
      <c r="E20" s="5"/>
      <c r="F20" s="2"/>
      <c r="G20" s="2"/>
    </row>
    <row r="21" spans="1:8" ht="14.25" customHeight="1" x14ac:dyDescent="0.25">
      <c r="A21" s="28" t="s">
        <v>137</v>
      </c>
      <c r="B21" s="29" t="s">
        <v>6</v>
      </c>
      <c r="C21" s="29" t="s">
        <v>35</v>
      </c>
      <c r="D21" s="4" t="s">
        <v>56</v>
      </c>
      <c r="E21" s="5"/>
      <c r="F21" s="2"/>
      <c r="G21" s="2"/>
    </row>
    <row r="22" spans="1:8" x14ac:dyDescent="0.25">
      <c r="A22" s="28" t="s">
        <v>138</v>
      </c>
      <c r="B22" s="29" t="s">
        <v>6</v>
      </c>
      <c r="C22" s="29" t="s">
        <v>78</v>
      </c>
      <c r="D22" s="4" t="s">
        <v>56</v>
      </c>
      <c r="E22" s="5"/>
      <c r="F22" s="2"/>
      <c r="G22" s="2"/>
    </row>
    <row r="23" spans="1:8" x14ac:dyDescent="0.25">
      <c r="A23" s="28" t="s">
        <v>139</v>
      </c>
      <c r="B23" s="29" t="s">
        <v>6</v>
      </c>
      <c r="C23" s="29" t="s">
        <v>36</v>
      </c>
      <c r="D23" s="4" t="s">
        <v>56</v>
      </c>
      <c r="E23" s="5"/>
      <c r="F23" s="19"/>
      <c r="G23" s="2"/>
      <c r="H23" s="18"/>
    </row>
    <row r="24" spans="1:8" s="6" customFormat="1" x14ac:dyDescent="0.25">
      <c r="A24" s="28" t="s">
        <v>146</v>
      </c>
      <c r="B24" s="29" t="s">
        <v>6</v>
      </c>
      <c r="C24" s="29" t="s">
        <v>37</v>
      </c>
      <c r="D24" s="4" t="s">
        <v>56</v>
      </c>
      <c r="E24" s="5"/>
      <c r="F24" s="16"/>
      <c r="H24" s="18"/>
    </row>
    <row r="25" spans="1:8" x14ac:dyDescent="0.25">
      <c r="A25" s="28" t="s">
        <v>148</v>
      </c>
      <c r="B25" s="29" t="s">
        <v>6</v>
      </c>
      <c r="C25" s="29" t="s">
        <v>38</v>
      </c>
      <c r="D25" s="4" t="s">
        <v>56</v>
      </c>
      <c r="E25" s="5"/>
      <c r="H25" s="18"/>
    </row>
    <row r="26" spans="1:8" x14ac:dyDescent="0.25">
      <c r="A26" s="28" t="s">
        <v>149</v>
      </c>
      <c r="B26" s="29" t="s">
        <v>6</v>
      </c>
      <c r="C26" s="29" t="s">
        <v>79</v>
      </c>
      <c r="D26" s="4" t="s">
        <v>56</v>
      </c>
      <c r="E26" s="5"/>
      <c r="H26" s="18"/>
    </row>
    <row r="27" spans="1:8" x14ac:dyDescent="0.25">
      <c r="A27" s="28" t="s">
        <v>150</v>
      </c>
      <c r="B27" s="29" t="s">
        <v>6</v>
      </c>
      <c r="C27" s="29" t="s">
        <v>26</v>
      </c>
      <c r="D27" s="4" t="s">
        <v>56</v>
      </c>
      <c r="E27" s="5"/>
      <c r="H27" s="18"/>
    </row>
    <row r="28" spans="1:8" x14ac:dyDescent="0.25">
      <c r="A28" s="28" t="s">
        <v>151</v>
      </c>
      <c r="B28" s="29" t="s">
        <v>6</v>
      </c>
      <c r="C28" s="29" t="s">
        <v>80</v>
      </c>
      <c r="D28" s="4" t="s">
        <v>56</v>
      </c>
      <c r="E28" s="5"/>
      <c r="H28" s="18"/>
    </row>
    <row r="29" spans="1:8" x14ac:dyDescent="0.25">
      <c r="A29" s="28" t="s">
        <v>154</v>
      </c>
      <c r="B29" s="29" t="s">
        <v>6</v>
      </c>
      <c r="C29" s="29" t="s">
        <v>81</v>
      </c>
      <c r="D29" s="4" t="s">
        <v>56</v>
      </c>
      <c r="E29" s="5"/>
      <c r="H29" s="18"/>
    </row>
    <row r="30" spans="1:8" x14ac:dyDescent="0.25">
      <c r="A30" s="28" t="s">
        <v>152</v>
      </c>
      <c r="B30" s="29" t="s">
        <v>6</v>
      </c>
      <c r="C30" s="29" t="s">
        <v>39</v>
      </c>
      <c r="D30" s="4" t="s">
        <v>56</v>
      </c>
      <c r="E30" s="5"/>
      <c r="H30" s="18"/>
    </row>
    <row r="31" spans="1:8" x14ac:dyDescent="0.25">
      <c r="A31" s="28"/>
      <c r="B31" s="4"/>
      <c r="C31" s="4"/>
      <c r="D31" s="4"/>
      <c r="E31" s="5"/>
      <c r="H31" s="18"/>
    </row>
    <row r="32" spans="1:8" x14ac:dyDescent="0.25">
      <c r="A32" s="28"/>
      <c r="B32" s="4"/>
      <c r="C32" s="4"/>
      <c r="D32" s="4"/>
      <c r="E32" s="5"/>
      <c r="H32" s="18"/>
    </row>
    <row r="35" spans="1:3" x14ac:dyDescent="0.25">
      <c r="A35" s="7"/>
      <c r="B35" s="4"/>
      <c r="C35" s="4"/>
    </row>
    <row r="36" spans="1:3" x14ac:dyDescent="0.25">
      <c r="A36" s="14"/>
      <c r="B36" s="4"/>
      <c r="C36" s="4"/>
    </row>
    <row r="39" spans="1:3" x14ac:dyDescent="0.25">
      <c r="C39" s="15"/>
    </row>
    <row r="40" spans="1:3" x14ac:dyDescent="0.25">
      <c r="C4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Calendar Overview</vt:lpstr>
      <vt:lpstr>Calendar 1</vt:lpstr>
      <vt:lpstr>Calendar 2</vt:lpstr>
      <vt:lpstr>Calendar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Pinna</dc:creator>
  <cp:lastModifiedBy>Alberto Pinna(alberto pinna)</cp:lastModifiedBy>
  <dcterms:created xsi:type="dcterms:W3CDTF">2025-01-17T13:30:09Z</dcterms:created>
  <dcterms:modified xsi:type="dcterms:W3CDTF">2025-12-17T10:18:42Z</dcterms:modified>
</cp:coreProperties>
</file>